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ermincore.root\PVO$\DFS1104\Projekti\pvopekgu32opsu\32_8_TUULI\32_8_18_MUUT TYÖT\PV_NETTISIVUT\"/>
    </mc:Choice>
  </mc:AlternateContent>
  <xr:revisionPtr revIDLastSave="0" documentId="8_{F930E6B5-A212-42C4-AF51-0301103D0B27}" xr6:coauthVersionLast="47" xr6:coauthVersionMax="47" xr10:uidLastSave="{00000000-0000-0000-0000-000000000000}"/>
  <bookViews>
    <workbookView xWindow="-120" yWindow="-120" windowWidth="25440" windowHeight="15270" xr2:uid="{78190654-5E6C-40EB-99F8-F66F0A747D0D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5" i="1" l="1"/>
  <c r="C25" i="1"/>
  <c r="E25" i="1"/>
  <c r="G25" i="1" s="1"/>
  <c r="D25" i="1"/>
  <c r="F25" i="1" s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</calcChain>
</file>

<file path=xl/sharedStrings.xml><?xml version="1.0" encoding="utf-8"?>
<sst xmlns="http://schemas.openxmlformats.org/spreadsheetml/2006/main" count="34" uniqueCount="32">
  <si>
    <t>Myönteisen lausunnon saaneet hankkeet vs rakennetut hankkeet maakunnittain</t>
  </si>
  <si>
    <t>Myönteiset</t>
  </si>
  <si>
    <t>Rakennetut</t>
  </si>
  <si>
    <t>Rakennetut vs. myönteiset prosentteina</t>
  </si>
  <si>
    <t>Maakunta</t>
  </si>
  <si>
    <t>Hankkeet (kpl)</t>
  </si>
  <si>
    <t>Voimalat (kpl)</t>
  </si>
  <si>
    <t>Hankkeet (%)</t>
  </si>
  <si>
    <t>Voimalat (%)</t>
  </si>
  <si>
    <t>Etelä-Karjala</t>
  </si>
  <si>
    <t>Etelä-Pohjanmaa</t>
  </si>
  <si>
    <t>Etelä-Savo</t>
  </si>
  <si>
    <t>Kainuu</t>
  </si>
  <si>
    <t>Kanta-Häme</t>
  </si>
  <si>
    <t>Keski-Pohjanmaa</t>
  </si>
  <si>
    <t>Keski-Suomi</t>
  </si>
  <si>
    <t>Kymenlaakso</t>
  </si>
  <si>
    <t>Lappi</t>
  </si>
  <si>
    <t>Pirkanmaa</t>
  </si>
  <si>
    <t>Pohjanmaa</t>
  </si>
  <si>
    <t>Pohjois-Karjala</t>
  </si>
  <si>
    <t>Pohjois-Pohjanmaa</t>
  </si>
  <si>
    <t>Pohjois-Savo</t>
  </si>
  <si>
    <t>Päijät-Häme</t>
  </si>
  <si>
    <t>Satakunta</t>
  </si>
  <si>
    <t>Uusimaa</t>
  </si>
  <si>
    <t>Varsinais-Suomi</t>
  </si>
  <si>
    <t>Merituulihankkeet</t>
  </si>
  <si>
    <t>Ahvenanmaa</t>
  </si>
  <si>
    <t>Yhteensä</t>
  </si>
  <si>
    <t>Rakennetut voimalat 1999-2025 (Lähde Suomen Uusiutuvat ry)</t>
  </si>
  <si>
    <t>Myönteiset lausunnot 2011 - 12/2025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</si>
</sst>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2" borderId="1" xfId="0" applyFont="1" applyFill="1" applyBorder="1"/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3" fillId="0" borderId="1" xfId="0" applyFont="1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3" borderId="1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0D013-8CFD-4F40-997A-D8CD2EFB48E5}">
  <dimension ref="A1:G28"/>
  <sheetViews>
    <sheetView tabSelected="1" workbookViewId="0">
      <selection activeCell="I31" sqref="I31"/>
    </sheetView>
  </sheetViews>
  <sheetFormatPr defaultRowHeight="15" x14ac:dyDescent="0.25"/>
  <cols>
    <col min="1" max="1" width="20.28515625" customWidth="1"/>
    <col min="2" max="2" width="14.42578125" customWidth="1"/>
    <col min="3" max="3" width="14" customWidth="1"/>
    <col min="4" max="4" width="13.85546875" customWidth="1"/>
    <col min="5" max="5" width="14" customWidth="1"/>
    <col min="6" max="7" width="13.28515625" customWidth="1"/>
  </cols>
  <sheetData>
    <row r="1" spans="1:7" x14ac:dyDescent="0.25">
      <c r="A1" t="s">
        <v>0</v>
      </c>
    </row>
    <row r="3" spans="1:7" x14ac:dyDescent="0.25">
      <c r="A3" s="1"/>
      <c r="B3" s="2" t="s">
        <v>1</v>
      </c>
      <c r="C3" s="3"/>
      <c r="D3" s="4" t="s">
        <v>2</v>
      </c>
      <c r="E3" s="5"/>
      <c r="F3" s="6" t="s">
        <v>3</v>
      </c>
      <c r="G3" s="7"/>
    </row>
    <row r="4" spans="1:7" x14ac:dyDescent="0.25">
      <c r="A4" s="8" t="s">
        <v>4</v>
      </c>
      <c r="B4" s="9" t="s">
        <v>5</v>
      </c>
      <c r="C4" s="9" t="s">
        <v>6</v>
      </c>
      <c r="D4" s="9" t="s">
        <v>5</v>
      </c>
      <c r="E4" s="9" t="s">
        <v>6</v>
      </c>
      <c r="F4" s="9" t="s">
        <v>7</v>
      </c>
      <c r="G4" s="9" t="s">
        <v>8</v>
      </c>
    </row>
    <row r="5" spans="1:7" x14ac:dyDescent="0.25">
      <c r="A5" s="10" t="s">
        <v>9</v>
      </c>
      <c r="B5" s="11">
        <v>6</v>
      </c>
      <c r="C5" s="11">
        <v>37</v>
      </c>
      <c r="D5" s="11">
        <v>1</v>
      </c>
      <c r="E5" s="11">
        <v>7</v>
      </c>
      <c r="F5" s="12">
        <f>D5/B5*100</f>
        <v>16.666666666666664</v>
      </c>
      <c r="G5" s="12">
        <f>E5/C5*100</f>
        <v>18.918918918918919</v>
      </c>
    </row>
    <row r="6" spans="1:7" x14ac:dyDescent="0.25">
      <c r="A6" s="13" t="s">
        <v>10</v>
      </c>
      <c r="B6" s="14">
        <v>132</v>
      </c>
      <c r="C6" s="14">
        <v>2015</v>
      </c>
      <c r="D6" s="14">
        <v>34</v>
      </c>
      <c r="E6" s="14">
        <v>253</v>
      </c>
      <c r="F6" s="15">
        <f t="shared" ref="F6:G25" si="0">D6/B6*100</f>
        <v>25.757575757575758</v>
      </c>
      <c r="G6" s="15">
        <f t="shared" si="0"/>
        <v>12.555831265508685</v>
      </c>
    </row>
    <row r="7" spans="1:7" x14ac:dyDescent="0.25">
      <c r="A7" s="10" t="s">
        <v>11</v>
      </c>
      <c r="B7" s="11">
        <v>10</v>
      </c>
      <c r="C7" s="11">
        <v>98</v>
      </c>
      <c r="D7" s="11">
        <v>1</v>
      </c>
      <c r="E7" s="11">
        <v>22</v>
      </c>
      <c r="F7" s="12">
        <f t="shared" si="0"/>
        <v>10</v>
      </c>
      <c r="G7" s="12">
        <f t="shared" si="0"/>
        <v>22.448979591836736</v>
      </c>
    </row>
    <row r="8" spans="1:7" x14ac:dyDescent="0.25">
      <c r="A8" s="13" t="s">
        <v>12</v>
      </c>
      <c r="B8" s="14">
        <v>70</v>
      </c>
      <c r="C8" s="14">
        <v>1434</v>
      </c>
      <c r="D8" s="14">
        <v>7</v>
      </c>
      <c r="E8" s="14">
        <v>93</v>
      </c>
      <c r="F8" s="15">
        <f t="shared" si="0"/>
        <v>10</v>
      </c>
      <c r="G8" s="15">
        <f t="shared" si="0"/>
        <v>6.485355648535565</v>
      </c>
    </row>
    <row r="9" spans="1:7" x14ac:dyDescent="0.25">
      <c r="A9" s="10" t="s">
        <v>13</v>
      </c>
      <c r="B9" s="11">
        <v>32</v>
      </c>
      <c r="C9" s="11">
        <v>359</v>
      </c>
      <c r="D9" s="11">
        <v>2</v>
      </c>
      <c r="E9" s="11">
        <v>8</v>
      </c>
      <c r="F9" s="12">
        <f t="shared" si="0"/>
        <v>6.25</v>
      </c>
      <c r="G9" s="12">
        <f t="shared" si="0"/>
        <v>2.2284122562674096</v>
      </c>
    </row>
    <row r="10" spans="1:7" x14ac:dyDescent="0.25">
      <c r="A10" s="13" t="s">
        <v>14</v>
      </c>
      <c r="B10" s="14">
        <v>56</v>
      </c>
      <c r="C10" s="14">
        <v>1614</v>
      </c>
      <c r="D10" s="14">
        <v>8</v>
      </c>
      <c r="E10" s="14">
        <v>188</v>
      </c>
      <c r="F10" s="15">
        <f t="shared" si="0"/>
        <v>14.285714285714285</v>
      </c>
      <c r="G10" s="15">
        <f t="shared" si="0"/>
        <v>11.648079306071871</v>
      </c>
    </row>
    <row r="11" spans="1:7" x14ac:dyDescent="0.25">
      <c r="A11" s="10" t="s">
        <v>15</v>
      </c>
      <c r="B11" s="11">
        <v>188</v>
      </c>
      <c r="C11" s="11">
        <v>3081</v>
      </c>
      <c r="D11" s="11">
        <v>9</v>
      </c>
      <c r="E11" s="11">
        <v>60</v>
      </c>
      <c r="F11" s="12">
        <f t="shared" si="0"/>
        <v>4.7872340425531918</v>
      </c>
      <c r="G11" s="12">
        <f t="shared" si="0"/>
        <v>1.9474196689386565</v>
      </c>
    </row>
    <row r="12" spans="1:7" x14ac:dyDescent="0.25">
      <c r="A12" s="13" t="s">
        <v>16</v>
      </c>
      <c r="B12" s="14">
        <v>4</v>
      </c>
      <c r="C12" s="14">
        <v>12</v>
      </c>
      <c r="D12" s="14">
        <v>5</v>
      </c>
      <c r="E12" s="14">
        <v>9</v>
      </c>
      <c r="F12" s="15">
        <f t="shared" si="0"/>
        <v>125</v>
      </c>
      <c r="G12" s="15">
        <f t="shared" si="0"/>
        <v>75</v>
      </c>
    </row>
    <row r="13" spans="1:7" x14ac:dyDescent="0.25">
      <c r="A13" s="10" t="s">
        <v>17</v>
      </c>
      <c r="B13" s="11">
        <v>148</v>
      </c>
      <c r="C13" s="11">
        <v>3386</v>
      </c>
      <c r="D13" s="11">
        <v>26</v>
      </c>
      <c r="E13" s="11">
        <v>189</v>
      </c>
      <c r="F13" s="12">
        <f t="shared" si="0"/>
        <v>17.567567567567568</v>
      </c>
      <c r="G13" s="12">
        <f t="shared" si="0"/>
        <v>5.5818074424099233</v>
      </c>
    </row>
    <row r="14" spans="1:7" x14ac:dyDescent="0.25">
      <c r="A14" s="13" t="s">
        <v>18</v>
      </c>
      <c r="B14" s="14">
        <v>78</v>
      </c>
      <c r="C14" s="14">
        <v>993</v>
      </c>
      <c r="D14" s="14">
        <v>6</v>
      </c>
      <c r="E14" s="14">
        <v>13</v>
      </c>
      <c r="F14" s="15">
        <f t="shared" si="0"/>
        <v>7.6923076923076925</v>
      </c>
      <c r="G14" s="15">
        <f t="shared" si="0"/>
        <v>1.3091641490433032</v>
      </c>
    </row>
    <row r="15" spans="1:7" x14ac:dyDescent="0.25">
      <c r="A15" s="10" t="s">
        <v>19</v>
      </c>
      <c r="B15" s="11">
        <v>129</v>
      </c>
      <c r="C15" s="11">
        <v>2066</v>
      </c>
      <c r="D15" s="11">
        <v>27</v>
      </c>
      <c r="E15" s="11">
        <v>314</v>
      </c>
      <c r="F15" s="12">
        <f t="shared" si="0"/>
        <v>20.930232558139537</v>
      </c>
      <c r="G15" s="12">
        <f t="shared" si="0"/>
        <v>15.198451113262342</v>
      </c>
    </row>
    <row r="16" spans="1:7" x14ac:dyDescent="0.25">
      <c r="A16" s="13" t="s">
        <v>20</v>
      </c>
      <c r="B16" s="14">
        <v>6</v>
      </c>
      <c r="C16" s="14">
        <v>43</v>
      </c>
      <c r="D16" s="14">
        <v>0</v>
      </c>
      <c r="E16" s="14">
        <v>0</v>
      </c>
      <c r="F16" s="15">
        <f t="shared" si="0"/>
        <v>0</v>
      </c>
      <c r="G16" s="15">
        <f t="shared" si="0"/>
        <v>0</v>
      </c>
    </row>
    <row r="17" spans="1:7" x14ac:dyDescent="0.25">
      <c r="A17" s="10" t="s">
        <v>21</v>
      </c>
      <c r="B17" s="11">
        <v>348</v>
      </c>
      <c r="C17" s="11">
        <v>6843</v>
      </c>
      <c r="D17" s="11">
        <v>72</v>
      </c>
      <c r="E17" s="11">
        <v>665</v>
      </c>
      <c r="F17" s="12">
        <f t="shared" si="0"/>
        <v>20.689655172413794</v>
      </c>
      <c r="G17" s="12">
        <f t="shared" si="0"/>
        <v>9.7179599590822736</v>
      </c>
    </row>
    <row r="18" spans="1:7" x14ac:dyDescent="0.25">
      <c r="A18" s="13" t="s">
        <v>22</v>
      </c>
      <c r="B18" s="14">
        <v>98</v>
      </c>
      <c r="C18" s="14">
        <v>1595</v>
      </c>
      <c r="D18" s="14">
        <v>1</v>
      </c>
      <c r="E18" s="14">
        <v>3</v>
      </c>
      <c r="F18" s="15">
        <f t="shared" si="0"/>
        <v>1.0204081632653061</v>
      </c>
      <c r="G18" s="15">
        <f t="shared" si="0"/>
        <v>0.18808777429467086</v>
      </c>
    </row>
    <row r="19" spans="1:7" x14ac:dyDescent="0.25">
      <c r="A19" s="10" t="s">
        <v>23</v>
      </c>
      <c r="B19" s="11">
        <v>32</v>
      </c>
      <c r="C19" s="11">
        <v>251</v>
      </c>
      <c r="D19" s="11">
        <v>0</v>
      </c>
      <c r="E19" s="11">
        <v>0</v>
      </c>
      <c r="F19" s="12">
        <f t="shared" si="0"/>
        <v>0</v>
      </c>
      <c r="G19" s="12">
        <f t="shared" si="0"/>
        <v>0</v>
      </c>
    </row>
    <row r="20" spans="1:7" x14ac:dyDescent="0.25">
      <c r="A20" s="13" t="s">
        <v>24</v>
      </c>
      <c r="B20" s="14">
        <v>75</v>
      </c>
      <c r="C20" s="14">
        <v>724</v>
      </c>
      <c r="D20" s="14">
        <v>21</v>
      </c>
      <c r="E20" s="14">
        <v>111</v>
      </c>
      <c r="F20" s="15">
        <f t="shared" si="0"/>
        <v>28.000000000000004</v>
      </c>
      <c r="G20" s="15">
        <f t="shared" si="0"/>
        <v>15.331491712707182</v>
      </c>
    </row>
    <row r="21" spans="1:7" x14ac:dyDescent="0.25">
      <c r="A21" s="10" t="s">
        <v>25</v>
      </c>
      <c r="B21" s="11">
        <v>18</v>
      </c>
      <c r="C21" s="11">
        <v>106</v>
      </c>
      <c r="D21" s="11">
        <v>1</v>
      </c>
      <c r="E21" s="11">
        <v>4</v>
      </c>
      <c r="F21" s="12">
        <f t="shared" si="0"/>
        <v>5.5555555555555554</v>
      </c>
      <c r="G21" s="12">
        <f t="shared" si="0"/>
        <v>3.7735849056603774</v>
      </c>
    </row>
    <row r="22" spans="1:7" x14ac:dyDescent="0.25">
      <c r="A22" s="13" t="s">
        <v>26</v>
      </c>
      <c r="B22" s="14">
        <v>64</v>
      </c>
      <c r="C22" s="14">
        <v>430</v>
      </c>
      <c r="D22" s="14">
        <v>7</v>
      </c>
      <c r="E22" s="14">
        <v>21</v>
      </c>
      <c r="F22" s="15">
        <f t="shared" si="0"/>
        <v>10.9375</v>
      </c>
      <c r="G22" s="15">
        <f t="shared" si="0"/>
        <v>4.8837209302325579</v>
      </c>
    </row>
    <row r="23" spans="1:7" x14ac:dyDescent="0.25">
      <c r="A23" s="10" t="s">
        <v>27</v>
      </c>
      <c r="B23" s="11">
        <v>53</v>
      </c>
      <c r="C23" s="11">
        <v>5763</v>
      </c>
      <c r="D23" s="11">
        <v>2</v>
      </c>
      <c r="E23" s="11">
        <v>11</v>
      </c>
      <c r="F23" s="12">
        <f t="shared" si="0"/>
        <v>3.7735849056603774</v>
      </c>
      <c r="G23" s="12">
        <f t="shared" si="0"/>
        <v>0.19087280930071143</v>
      </c>
    </row>
    <row r="24" spans="1:7" x14ac:dyDescent="0.25">
      <c r="A24" s="13" t="s">
        <v>28</v>
      </c>
      <c r="B24" s="1"/>
      <c r="C24" s="1"/>
      <c r="D24" s="16">
        <v>12</v>
      </c>
      <c r="E24" s="16">
        <v>31</v>
      </c>
      <c r="F24" s="15"/>
      <c r="G24" s="15"/>
    </row>
    <row r="25" spans="1:7" x14ac:dyDescent="0.25">
      <c r="A25" s="17" t="s">
        <v>29</v>
      </c>
      <c r="B25" s="18">
        <f>SUM(B5:B24)</f>
        <v>1547</v>
      </c>
      <c r="C25" s="18">
        <f>SUM(C5:C24)</f>
        <v>30850</v>
      </c>
      <c r="D25" s="18">
        <f>SUM(D5:D24)</f>
        <v>242</v>
      </c>
      <c r="E25" s="18">
        <f>SUM(E5:E24)</f>
        <v>2002</v>
      </c>
      <c r="F25" s="19">
        <f t="shared" si="0"/>
        <v>15.643180349062701</v>
      </c>
      <c r="G25" s="19">
        <f t="shared" si="0"/>
        <v>6.4894651539708263</v>
      </c>
    </row>
    <row r="27" spans="1:7" x14ac:dyDescent="0.25">
      <c r="A27" t="s">
        <v>31</v>
      </c>
    </row>
    <row r="28" spans="1:7" x14ac:dyDescent="0.25">
      <c r="A28" t="s">
        <v>30</v>
      </c>
    </row>
  </sheetData>
  <mergeCells count="3">
    <mergeCell ref="B3:C3"/>
    <mergeCell ref="D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Hautakangas Simo PV PE</dc:creator>
  <cp:lastModifiedBy>Hautakangas Simo PV PE</cp:lastModifiedBy>
  <dcterms:created xsi:type="dcterms:W3CDTF">2026-02-16T11:32:50Z</dcterms:created>
  <dcterms:modified xsi:type="dcterms:W3CDTF">2026-02-16T11:37:46Z</dcterms:modified>
</cp:coreProperties>
</file>