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1760" activeTab="0"/>
  </bookViews>
  <sheets>
    <sheet name="TOIMINNAN VAARALUETTELO" sheetId="1" r:id="rId1"/>
  </sheets>
  <definedNames/>
  <calcPr fullCalcOnLoad="1"/>
</workbook>
</file>

<file path=xl/sharedStrings.xml><?xml version="1.0" encoding="utf-8"?>
<sst xmlns="http://schemas.openxmlformats.org/spreadsheetml/2006/main" count="161" uniqueCount="123">
  <si>
    <t>Riskinarviointi ennen toimenpiteitä</t>
  </si>
  <si>
    <t>Riskinarviointi toimenpiteiden jälkeen</t>
  </si>
  <si>
    <t>TOD.NÄK</t>
  </si>
  <si>
    <t>VAKAV.</t>
  </si>
  <si>
    <t>RISKI</t>
  </si>
  <si>
    <t>TOIMENPITEET</t>
  </si>
  <si>
    <t>Vastuuhlö</t>
  </si>
  <si>
    <t>Määräaika</t>
  </si>
  <si>
    <t>RISKIN ARVIOINTI</t>
  </si>
  <si>
    <t>Vaaran todennäköisyys</t>
  </si>
  <si>
    <t>Seurauksen vakavuus</t>
  </si>
  <si>
    <t>1 = vähäinen, 2 = melko vähäinen, 3 = haitallinen, 4 = vakava, 5 = erittäin vakava</t>
  </si>
  <si>
    <t>Riskin suuruus</t>
  </si>
  <si>
    <t>1-4 = vähäinen (vihreä), 5-8 = kohtalainen (vaalea vihreä), 9-12 = merkittävä (keltainen), 15-25 = sietämätön (punainen)</t>
  </si>
  <si>
    <t>TARVITTAVAT TOIMENPITEET</t>
  </si>
  <si>
    <t xml:space="preserve">Sietämätön riski (25 -15): Toiminta on lopetettava heti ja toimenpiteet riskin poistamiseksi tai pienentämiseksi on aloitettava välittömästi. </t>
  </si>
  <si>
    <t>Merkittävä riski (12 - 9): Toiminta on pyrittävä lopettamaan mahdollisimman pian. Riskin pienentäminen on välttämätöntä. Jos kyse on uhkaavasta henkilövahingosta, toiminta on lopetettava heti ja riskin todennäköisyys selvitettävä tarkemmin. 
Toimenpiteet riskin  pienentämiseksi on aloitettava.</t>
  </si>
  <si>
    <t>Kohtalainen riski (8 - 5): Toimintaa voidaan jatkaa, mutta toimenpiteiden suunnittelu riskin pienentämiseksi on aloitettava.</t>
  </si>
  <si>
    <t xml:space="preserve">Vähäinen riski (4 - 1): Toimenpiteitä ei välttämättä tarvita, mutta kohdetta tulee seurata.  </t>
  </si>
  <si>
    <t>Muut</t>
  </si>
  <si>
    <t>Johtaminen</t>
  </si>
  <si>
    <t xml:space="preserve">  – Tiedonkulun katkokset</t>
  </si>
  <si>
    <t xml:space="preserve">  – Puhutteluiden/käskynantojen sisältö on puutteellinen</t>
  </si>
  <si>
    <t xml:space="preserve">  – Toimeenpanokäsky on viivästynyt</t>
  </si>
  <si>
    <t xml:space="preserve">  – Johtamisvälineitä on liian vähän</t>
  </si>
  <si>
    <t xml:space="preserve">  – Johtamisyhteydet eivät toimi tai ovat puutteelliset</t>
  </si>
  <si>
    <t xml:space="preserve">  – Suunnitelmista poikeamisen aiheuttamat vaarat</t>
  </si>
  <si>
    <t xml:space="preserve">  – Henkilöstöä on tehtäviin nähden liian vähän</t>
  </si>
  <si>
    <t xml:space="preserve">  – Puristuminen tai takertuminen esineisiin</t>
  </si>
  <si>
    <t xml:space="preserve">  – Esineen isku, viilto tai pisto</t>
  </si>
  <si>
    <t xml:space="preserve">  – Vahingonlaukaus</t>
  </si>
  <si>
    <t xml:space="preserve">  – Suojainten ja suojusten puute (kuulosuojaimet, sirpaleliivit, suojalasit yms.)</t>
  </si>
  <si>
    <t xml:space="preserve">  – Turvaton toiminta ja riskinotto</t>
  </si>
  <si>
    <t xml:space="preserve">  – Iskumelu (laukaus, räjähdys)</t>
  </si>
  <si>
    <t xml:space="preserve">  – Lasermittaaminen</t>
  </si>
  <si>
    <t xml:space="preserve">  – Työn tauottomuus / rytmitys</t>
  </si>
  <si>
    <t xml:space="preserve">  – Paleltuma</t>
  </si>
  <si>
    <t xml:space="preserve">  – Sirpaleista, kimmokkeista tai lentävästä maa-aineksesta tms. aiheutuva vaara</t>
  </si>
  <si>
    <t xml:space="preserve">  – Liikennevälinepalo</t>
  </si>
  <si>
    <t>Liikenne ja liikkuminen</t>
  </si>
  <si>
    <t xml:space="preserve">  – Ulkopuolisen joutuminen savutuksen tai kyynelkaasun vaikutuksen alaiseksi</t>
  </si>
  <si>
    <t xml:space="preserve">  – Siviiliajoneuvojen korkeista ajonopeuksista aiheutuva vaara</t>
  </si>
  <si>
    <t xml:space="preserve">  – Väärän paikkatiedon johdosta tapahtuva väärään paikkaan meneminen.</t>
  </si>
  <si>
    <t xml:space="preserve">  – Huolimattomuudesta johtuva ladatun käsiaseen suuntaaminen sallitun alueen ulkopuolelle</t>
  </si>
  <si>
    <t xml:space="preserve">  – Annettujen käskyjen/määräysten väärin ymmärtäminen</t>
  </si>
  <si>
    <t xml:space="preserve">  – Aseiden tarkastus laiminlyödään</t>
  </si>
  <si>
    <t xml:space="preserve">  – Inhimillisen erehdyksen johdosta henkilöstö poistuu omalta toiminta-alueeltaan vaara-alueelle </t>
  </si>
  <si>
    <t xml:space="preserve">PALVELUSTURVALLISUUSRISKIEN ARVIOINTI </t>
  </si>
  <si>
    <t>1 = erittäinen harvinainen, 2 = harvinainen, 3 = mahdollinen, 4 = melko todennäköinen, 5 = erittäin todennäköinen</t>
  </si>
  <si>
    <t xml:space="preserve">  – Materiaalin häviäminen</t>
  </si>
  <si>
    <t xml:space="preserve">  – Turvaluokitellun laitteiden tai materiaalin häviäminen</t>
  </si>
  <si>
    <t xml:space="preserve">  – Käsiaseiden jääminen ajoneuvojen alle</t>
  </si>
  <si>
    <t>joukon joht</t>
  </si>
  <si>
    <t>Normin noudattaminen</t>
  </si>
  <si>
    <t>Koulutus, valvonta</t>
  </si>
  <si>
    <t>Oman toiminnan suojaaminen, valvonta, koulutus</t>
  </si>
  <si>
    <t xml:space="preserve">  – Esineen putoaminen, kaatuminen, sinkoutuminen </t>
  </si>
  <si>
    <t xml:space="preserve">  – Eksyminen</t>
  </si>
  <si>
    <t>Käskynannot, puhuttelut, vastuujaosta sopiminen</t>
  </si>
  <si>
    <t>Toiminnasta aiheutuvat fyysiset riskit (palvelusturvallisuus)</t>
  </si>
  <si>
    <t>Noudatetaan PV:n ohjeita</t>
  </si>
  <si>
    <t>Käskyjen ja ohjeiden noudattaminen</t>
  </si>
  <si>
    <t>Nopeusrajoitusten asettaminen, poliisin valvonta</t>
  </si>
  <si>
    <t>Selkeät johtosuhteet, viestiyhteydet ja varavälineet</t>
  </si>
  <si>
    <t>Torjuntatapahtuman johtaja</t>
  </si>
  <si>
    <t>Ennakointi, päivittäistoiminnan vakiointi</t>
  </si>
  <si>
    <t>LENNOKINTORJUNTA</t>
  </si>
  <si>
    <t>Varavälineiden käskeminen</t>
  </si>
  <si>
    <t xml:space="preserve">  – Opastamisen ja paikantamisen puutteet</t>
  </si>
  <si>
    <t>Riittävän henkilöstömäärän varaaminen ennakkoarvioiden mukaan</t>
  </si>
  <si>
    <t xml:space="preserve">  – Torjuntahenkilöstön ohjeistus on puutteellinen</t>
  </si>
  <si>
    <t xml:space="preserve"> - hälytysajo</t>
  </si>
  <si>
    <t>Ajonopeus uhkan ja tilanteen mukaan</t>
  </si>
  <si>
    <t>Torjunnan suorittajat</t>
  </si>
  <si>
    <t xml:space="preserve">  – Väärään kohteeseen vaikuttaminen (esim. kevytleko, ym)</t>
  </si>
  <si>
    <t>Jokainen voimakäyttäjä</t>
  </si>
  <si>
    <t xml:space="preserve">  – Liikenneonnettomuus ulkopuolisen kanssa (myös mahd. pakeneva)</t>
  </si>
  <si>
    <t>Koulutus, olosuhteiden edellyttämä varovaisuus, harkinta</t>
  </si>
  <si>
    <t>Huolellisuus häirintälaitteen käsittelyssä</t>
  </si>
  <si>
    <t>Turvallisuusluokitellun tiedon ja suorituskykyjen paljastuminen</t>
  </si>
  <si>
    <t>Huolellisuus, ohjeiden noudattaminen</t>
  </si>
  <si>
    <t>Pääasiallinen tavoite on lennättäjän paikantaminen ja toiminnan keskeyttäminen sitä kautta. Muut torjuntakeinot ovat vasta seuraavana.</t>
  </si>
  <si>
    <t>Varmuus kohteen tunnistamisesta ennen vaikutusta</t>
  </si>
  <si>
    <t>Koulutus, PEPA-pisteiden ja paikanpeittämismenetelmien  käyttö</t>
  </si>
  <si>
    <t xml:space="preserve">  – Kuulovaurio voimakäyttäjälle tai lähellä olevalle</t>
  </si>
  <si>
    <t>Kuulon suojaaminen, sivullisten ohjaaminen pois operaatiopaikalta</t>
  </si>
  <si>
    <t xml:space="preserve">  – Uhkaaminen väkivallalla kiinni jäämisen ja/tai henkilöllisyyden selvittämisen estämiseksi</t>
  </si>
  <si>
    <t xml:space="preserve"> - Väkivallan käyttö vaste-partiota kohtaan</t>
  </si>
  <si>
    <t>toimenpiteen suorittaja</t>
  </si>
  <si>
    <t>Ohjeiden mukainen toiminta</t>
  </si>
  <si>
    <t xml:space="preserve">  – Käsiaseiden anastaminen virkamieheltä</t>
  </si>
  <si>
    <t>Työturvallisuus</t>
  </si>
  <si>
    <t>TOIMINNAN RISKIT</t>
  </si>
  <si>
    <t>Alueella olevan henkilöstön siirtäminen pois tai suojautuminen, voimankäyttö alueilla, jossa ei muuta henkilöstöä, kohteen jatkuva tähystys vaikuttamisen ajan</t>
  </si>
  <si>
    <r>
      <t xml:space="preserve"> </t>
    </r>
    <r>
      <rPr>
        <sz val="10"/>
        <rFont val="Arial"/>
        <family val="2"/>
      </rPr>
      <t xml:space="preserve"> – Putoavan lennokin tai sen osien aiheuttamat vahingot</t>
    </r>
  </si>
  <si>
    <t xml:space="preserve">  – Kompastuminen, putoaminen </t>
  </si>
  <si>
    <t xml:space="preserve">  – Ampuminen turvalliseksi arvioidun sektorin ulkopuolelle</t>
  </si>
  <si>
    <t>Ennakkosuunnittelu, vakiointi</t>
  </si>
  <si>
    <t>Vakioidut ja nimetyt välineet</t>
  </si>
  <si>
    <t>OPOS</t>
  </si>
  <si>
    <t>Huolellisuus</t>
  </si>
  <si>
    <t>Koulutus, huolellisuus</t>
  </si>
  <si>
    <t>Koulutus, määräysten noudattamionen, huolellisuus</t>
  </si>
  <si>
    <t>Henkilökohtaisten välineiden hankinta</t>
  </si>
  <si>
    <t>Joukon johtaja, jokainen voimankäyttäjä</t>
  </si>
  <si>
    <t>Työturvallisuus, työskentely vähintään pareittain, selkeä toimivallan ilmaiseminen, tarvittaessa toimenpiteestä luopuminen, dokumentointi</t>
  </si>
  <si>
    <t xml:space="preserve">Työturvallisuus, työskentely vähintään pareittain, selkeä toimivallan ilmaiseminen, tarvittaessa toimenpiteestä luopuminen, hätävarjeluperusteinen voimakeinojen käyttö, dokumentointi, </t>
  </si>
  <si>
    <t>Ajoonlähtötarkastukset, määräaikaishuollot</t>
  </si>
  <si>
    <t>Huolellisuus aseen ja voimankäyttövälineiden käytössä, tarvittaessa toimenpiteestä luopuminen ja perääntyminen</t>
  </si>
  <si>
    <t>Selkeät käskyt, ohjeiden varmistaminen ennen toimintaa</t>
  </si>
  <si>
    <t>Paikanpeittämismenetelmät, vakiointi</t>
  </si>
  <si>
    <t xml:space="preserve">  – Kuljettajat ajavat väsyneinä torjuntatehtävissä</t>
  </si>
  <si>
    <t xml:space="preserve">Liikenneturvallisuusmääräyksen noudattaminen, valvonta </t>
  </si>
  <si>
    <t xml:space="preserve">  – Epäselvät tehtävänjaot ja käskyt</t>
  </si>
  <si>
    <t>Torjuntatapahtuman johtaja tai turvallisuuspäällikkö</t>
  </si>
  <si>
    <t>Johtamisjärjestelmäpäällikkö</t>
  </si>
  <si>
    <t>HOS</t>
  </si>
  <si>
    <t xml:space="preserve">  – Ulkopuolisen joutuminen toiminnasta johtuvan riskin kohteeksi (häirintälaitteen taustavaara, mahd. OC-sumutteen käytöstä aiheutuvat oireet</t>
  </si>
  <si>
    <t>Koulutus</t>
  </si>
  <si>
    <t>Käskynannot, vastuujako</t>
  </si>
  <si>
    <t>Osallistujat:  Kapt Arttu Mustonen, Ylil Pasi Lankinen</t>
  </si>
  <si>
    <t>Kartoitus pvm: 7.6.2024</t>
  </si>
  <si>
    <t xml:space="preserve">  – Omien minilennokkien lennättäminen ilman torjuntaoperaation johtajan lupaa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</si>
</sst>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4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4" fillId="33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1" fontId="4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33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 shrinkToFit="1"/>
    </xf>
    <xf numFmtId="1" fontId="4" fillId="34" borderId="2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top"/>
    </xf>
    <xf numFmtId="0" fontId="4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4" fillId="0" borderId="26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8" fontId="0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vertical="top" wrapText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2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9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1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12</xdr:row>
      <xdr:rowOff>0</xdr:rowOff>
    </xdr:from>
    <xdr:ext cx="180975" cy="266700"/>
    <xdr:sp fLocksText="0">
      <xdr:nvSpPr>
        <xdr:cNvPr id="1" name="Tekstiruutu 1"/>
        <xdr:cNvSpPr txBox="1">
          <a:spLocks noChangeArrowheads="1"/>
        </xdr:cNvSpPr>
      </xdr:nvSpPr>
      <xdr:spPr>
        <a:xfrm>
          <a:off x="10706100" y="273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85" zoomScaleNormal="85" zoomScalePageLayoutView="55" workbookViewId="0" topLeftCell="A18">
      <selection activeCell="A34" sqref="A34"/>
    </sheetView>
  </sheetViews>
  <sheetFormatPr defaultColWidth="9.140625" defaultRowHeight="12.75"/>
  <cols>
    <col min="1" max="1" width="73.7109375" style="0" customWidth="1"/>
    <col min="5" max="5" width="51.8515625" style="0" customWidth="1"/>
    <col min="6" max="6" width="19.28125" style="0" customWidth="1"/>
  </cols>
  <sheetData>
    <row r="1" ht="24" thickBot="1">
      <c r="A1" s="1" t="s">
        <v>47</v>
      </c>
    </row>
    <row r="2" spans="1:10" ht="24" thickBot="1">
      <c r="A2" s="71" t="s">
        <v>66</v>
      </c>
      <c r="B2" s="72"/>
      <c r="C2" s="72"/>
      <c r="D2" s="73"/>
      <c r="E2" s="64" t="s">
        <v>121</v>
      </c>
      <c r="F2" s="74" t="s">
        <v>120</v>
      </c>
      <c r="G2" s="75"/>
      <c r="H2" s="75"/>
      <c r="I2" s="75"/>
      <c r="J2" s="76"/>
    </row>
    <row r="3" spans="1:10" ht="20.25">
      <c r="A3" s="54" t="s">
        <v>81</v>
      </c>
      <c r="B3" s="52"/>
      <c r="C3" s="52"/>
      <c r="D3" s="53"/>
      <c r="E3" s="55"/>
      <c r="F3" s="51"/>
      <c r="G3" s="28"/>
      <c r="H3" s="28"/>
      <c r="I3" s="28"/>
      <c r="J3" s="28"/>
    </row>
    <row r="4" spans="1:10" ht="18.75" thickBot="1">
      <c r="A4" s="2"/>
      <c r="B4" s="3"/>
      <c r="C4" s="4"/>
      <c r="D4" s="4"/>
      <c r="E4" s="5"/>
      <c r="F4" s="2"/>
      <c r="G4" s="2"/>
      <c r="H4" s="2"/>
      <c r="I4" s="2"/>
      <c r="J4" s="2"/>
    </row>
    <row r="5" spans="1:10" ht="13.5" thickBot="1">
      <c r="A5" s="35" t="s">
        <v>92</v>
      </c>
      <c r="B5" s="77" t="s">
        <v>0</v>
      </c>
      <c r="C5" s="78"/>
      <c r="D5" s="79"/>
      <c r="E5" s="6"/>
      <c r="F5" s="7"/>
      <c r="G5" s="7"/>
      <c r="H5" s="77" t="s">
        <v>1</v>
      </c>
      <c r="I5" s="78"/>
      <c r="J5" s="79"/>
    </row>
    <row r="6" spans="1:10" ht="12.75">
      <c r="A6" s="8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2</v>
      </c>
      <c r="I6" s="9" t="s">
        <v>3</v>
      </c>
      <c r="J6" s="10" t="s">
        <v>4</v>
      </c>
    </row>
    <row r="7" spans="1:10" ht="12.75">
      <c r="A7" s="36" t="s">
        <v>20</v>
      </c>
      <c r="B7" s="40"/>
      <c r="C7" s="40"/>
      <c r="D7" s="59"/>
      <c r="E7" s="13"/>
      <c r="F7" s="11"/>
      <c r="G7" s="11"/>
      <c r="H7" s="11"/>
      <c r="I7" s="11"/>
      <c r="J7" s="59"/>
    </row>
    <row r="8" spans="1:10" ht="38.25">
      <c r="A8" s="37" t="s">
        <v>113</v>
      </c>
      <c r="B8" s="43">
        <v>1</v>
      </c>
      <c r="C8" s="46">
        <v>4</v>
      </c>
      <c r="D8" s="39">
        <f aca="true" t="shared" si="0" ref="D8:D29">B8*C8</f>
        <v>4</v>
      </c>
      <c r="E8" s="47" t="s">
        <v>63</v>
      </c>
      <c r="F8" s="60" t="s">
        <v>114</v>
      </c>
      <c r="G8" s="11"/>
      <c r="H8" s="43">
        <v>1</v>
      </c>
      <c r="I8" s="46">
        <v>4</v>
      </c>
      <c r="J8" s="39">
        <f aca="true" t="shared" si="1" ref="J8:J28">H8*I8</f>
        <v>4</v>
      </c>
    </row>
    <row r="9" spans="1:10" ht="12.75">
      <c r="A9" s="42" t="s">
        <v>21</v>
      </c>
      <c r="B9" s="43">
        <v>2</v>
      </c>
      <c r="C9" s="43">
        <v>3</v>
      </c>
      <c r="D9" s="39">
        <f t="shared" si="0"/>
        <v>6</v>
      </c>
      <c r="E9" s="15" t="s">
        <v>58</v>
      </c>
      <c r="F9" s="44" t="s">
        <v>64</v>
      </c>
      <c r="G9" s="16"/>
      <c r="H9" s="14">
        <v>2</v>
      </c>
      <c r="I9" s="14">
        <v>3</v>
      </c>
      <c r="J9" s="12">
        <f>H9*I9</f>
        <v>6</v>
      </c>
    </row>
    <row r="10" spans="1:10" ht="12.75">
      <c r="A10" s="42" t="s">
        <v>22</v>
      </c>
      <c r="B10" s="43">
        <v>2</v>
      </c>
      <c r="C10" s="43">
        <v>3</v>
      </c>
      <c r="D10" s="39">
        <f t="shared" si="0"/>
        <v>6</v>
      </c>
      <c r="E10" s="15" t="s">
        <v>97</v>
      </c>
      <c r="F10" s="44" t="s">
        <v>64</v>
      </c>
      <c r="G10" s="16"/>
      <c r="H10" s="14">
        <v>1</v>
      </c>
      <c r="I10" s="14">
        <v>3</v>
      </c>
      <c r="J10" s="12">
        <f t="shared" si="1"/>
        <v>3</v>
      </c>
    </row>
    <row r="11" spans="1:10" ht="12.75">
      <c r="A11" s="42" t="s">
        <v>23</v>
      </c>
      <c r="B11" s="43">
        <v>2</v>
      </c>
      <c r="C11" s="43">
        <v>4</v>
      </c>
      <c r="D11" s="39">
        <f t="shared" si="0"/>
        <v>8</v>
      </c>
      <c r="E11" s="15" t="s">
        <v>65</v>
      </c>
      <c r="F11" s="44" t="s">
        <v>64</v>
      </c>
      <c r="G11" s="16"/>
      <c r="H11" s="14">
        <v>1</v>
      </c>
      <c r="I11" s="14">
        <v>3</v>
      </c>
      <c r="J11" s="12">
        <f t="shared" si="1"/>
        <v>3</v>
      </c>
    </row>
    <row r="12" spans="1:10" ht="12.75">
      <c r="A12" s="42" t="s">
        <v>24</v>
      </c>
      <c r="B12" s="43">
        <v>2</v>
      </c>
      <c r="C12" s="43">
        <v>3</v>
      </c>
      <c r="D12" s="39">
        <f t="shared" si="0"/>
        <v>6</v>
      </c>
      <c r="E12" s="15" t="s">
        <v>98</v>
      </c>
      <c r="F12" s="44" t="s">
        <v>115</v>
      </c>
      <c r="G12" s="16"/>
      <c r="H12" s="14">
        <v>1</v>
      </c>
      <c r="I12" s="14">
        <v>3</v>
      </c>
      <c r="J12" s="12">
        <f t="shared" si="1"/>
        <v>3</v>
      </c>
    </row>
    <row r="13" spans="1:10" ht="12.75">
      <c r="A13" s="42" t="s">
        <v>25</v>
      </c>
      <c r="B13" s="43">
        <v>2</v>
      </c>
      <c r="C13" s="43">
        <v>4</v>
      </c>
      <c r="D13" s="39">
        <f t="shared" si="0"/>
        <v>8</v>
      </c>
      <c r="E13" s="15" t="s">
        <v>67</v>
      </c>
      <c r="F13" s="44" t="s">
        <v>64</v>
      </c>
      <c r="G13" s="16"/>
      <c r="H13" s="14">
        <v>2</v>
      </c>
      <c r="I13" s="14">
        <v>4</v>
      </c>
      <c r="J13" s="12">
        <f t="shared" si="1"/>
        <v>8</v>
      </c>
    </row>
    <row r="14" spans="1:10" ht="12.75">
      <c r="A14" s="42" t="s">
        <v>26</v>
      </c>
      <c r="B14" s="43">
        <v>3</v>
      </c>
      <c r="C14" s="43">
        <v>4</v>
      </c>
      <c r="D14" s="39">
        <f t="shared" si="0"/>
        <v>12</v>
      </c>
      <c r="E14" s="15" t="s">
        <v>61</v>
      </c>
      <c r="F14" s="44" t="s">
        <v>64</v>
      </c>
      <c r="G14" s="16"/>
      <c r="H14" s="14">
        <v>2</v>
      </c>
      <c r="I14" s="14">
        <v>4</v>
      </c>
      <c r="J14" s="12">
        <f t="shared" si="1"/>
        <v>8</v>
      </c>
    </row>
    <row r="15" spans="1:10" ht="25.5">
      <c r="A15" s="49" t="s">
        <v>68</v>
      </c>
      <c r="B15" s="43">
        <v>3</v>
      </c>
      <c r="C15" s="43">
        <v>4</v>
      </c>
      <c r="D15" s="39">
        <f t="shared" si="0"/>
        <v>12</v>
      </c>
      <c r="E15" s="15" t="s">
        <v>83</v>
      </c>
      <c r="F15" s="44" t="s">
        <v>64</v>
      </c>
      <c r="G15" s="16"/>
      <c r="H15" s="14">
        <v>2</v>
      </c>
      <c r="I15" s="14">
        <v>4</v>
      </c>
      <c r="J15" s="12">
        <f t="shared" si="1"/>
        <v>8</v>
      </c>
    </row>
    <row r="16" spans="1:10" ht="25.5">
      <c r="A16" s="49" t="s">
        <v>27</v>
      </c>
      <c r="B16" s="43">
        <v>3</v>
      </c>
      <c r="C16" s="43">
        <v>4</v>
      </c>
      <c r="D16" s="39">
        <f t="shared" si="0"/>
        <v>12</v>
      </c>
      <c r="E16" s="15" t="s">
        <v>69</v>
      </c>
      <c r="F16" s="44" t="s">
        <v>99</v>
      </c>
      <c r="G16" s="16"/>
      <c r="H16" s="14">
        <v>2</v>
      </c>
      <c r="I16" s="14">
        <v>4</v>
      </c>
      <c r="J16" s="12">
        <f t="shared" si="1"/>
        <v>8</v>
      </c>
    </row>
    <row r="17" spans="1:10" ht="12.75">
      <c r="A17" s="37" t="s">
        <v>70</v>
      </c>
      <c r="B17" s="43">
        <v>2</v>
      </c>
      <c r="C17" s="43">
        <v>5</v>
      </c>
      <c r="D17" s="39">
        <f t="shared" si="0"/>
        <v>10</v>
      </c>
      <c r="E17" s="15" t="s">
        <v>119</v>
      </c>
      <c r="F17" s="44" t="s">
        <v>64</v>
      </c>
      <c r="G17" s="16"/>
      <c r="H17" s="14">
        <v>1</v>
      </c>
      <c r="I17" s="14">
        <v>5</v>
      </c>
      <c r="J17" s="12">
        <f t="shared" si="1"/>
        <v>5</v>
      </c>
    </row>
    <row r="18" spans="1:10" ht="12.75">
      <c r="A18" s="36" t="s">
        <v>59</v>
      </c>
      <c r="B18" s="41"/>
      <c r="C18" s="41"/>
      <c r="D18" s="12">
        <f t="shared" si="0"/>
        <v>0</v>
      </c>
      <c r="E18" s="17"/>
      <c r="F18" s="44"/>
      <c r="G18" s="16"/>
      <c r="H18" s="14"/>
      <c r="I18" s="14"/>
      <c r="J18" s="12">
        <f t="shared" si="1"/>
        <v>0</v>
      </c>
    </row>
    <row r="19" spans="1:10" ht="12.75">
      <c r="A19" s="48" t="s">
        <v>71</v>
      </c>
      <c r="B19" s="41">
        <v>2</v>
      </c>
      <c r="C19" s="41">
        <v>3</v>
      </c>
      <c r="D19" s="12">
        <f t="shared" si="0"/>
        <v>6</v>
      </c>
      <c r="E19" s="17" t="s">
        <v>72</v>
      </c>
      <c r="F19" s="44" t="s">
        <v>73</v>
      </c>
      <c r="G19" s="16"/>
      <c r="H19" s="14">
        <v>2</v>
      </c>
      <c r="I19" s="14">
        <v>3</v>
      </c>
      <c r="J19" s="12">
        <f t="shared" si="1"/>
        <v>6</v>
      </c>
    </row>
    <row r="20" spans="1:10" ht="12.75">
      <c r="A20" s="42" t="s">
        <v>74</v>
      </c>
      <c r="B20" s="43">
        <v>1</v>
      </c>
      <c r="C20" s="43">
        <v>5</v>
      </c>
      <c r="D20" s="12">
        <f t="shared" si="0"/>
        <v>5</v>
      </c>
      <c r="E20" s="17" t="s">
        <v>82</v>
      </c>
      <c r="F20" s="44" t="s">
        <v>75</v>
      </c>
      <c r="G20" s="16"/>
      <c r="H20" s="14">
        <v>1</v>
      </c>
      <c r="I20" s="14">
        <v>2</v>
      </c>
      <c r="J20" s="12">
        <f t="shared" si="1"/>
        <v>2</v>
      </c>
    </row>
    <row r="21" spans="1:10" ht="12.75">
      <c r="A21" s="42" t="s">
        <v>95</v>
      </c>
      <c r="B21" s="43">
        <v>2</v>
      </c>
      <c r="C21" s="43">
        <v>4</v>
      </c>
      <c r="D21" s="12">
        <f t="shared" si="0"/>
        <v>8</v>
      </c>
      <c r="E21" s="17" t="s">
        <v>100</v>
      </c>
      <c r="F21" s="61" t="s">
        <v>75</v>
      </c>
      <c r="G21" s="16"/>
      <c r="H21" s="14">
        <v>1</v>
      </c>
      <c r="I21" s="14">
        <v>4</v>
      </c>
      <c r="J21" s="12">
        <f t="shared" si="1"/>
        <v>4</v>
      </c>
    </row>
    <row r="22" spans="1:10" ht="12.75">
      <c r="A22" s="37" t="s">
        <v>56</v>
      </c>
      <c r="B22" s="43">
        <v>3</v>
      </c>
      <c r="C22" s="43">
        <v>4</v>
      </c>
      <c r="D22" s="12">
        <f t="shared" si="0"/>
        <v>12</v>
      </c>
      <c r="E22" s="44" t="s">
        <v>101</v>
      </c>
      <c r="F22" s="44" t="s">
        <v>75</v>
      </c>
      <c r="G22" s="16"/>
      <c r="H22" s="14">
        <v>2</v>
      </c>
      <c r="I22" s="14">
        <v>4</v>
      </c>
      <c r="J22" s="12">
        <f t="shared" si="1"/>
        <v>8</v>
      </c>
    </row>
    <row r="23" spans="1:10" ht="12.75">
      <c r="A23" s="37" t="s">
        <v>28</v>
      </c>
      <c r="B23" s="43">
        <v>2</v>
      </c>
      <c r="C23" s="43">
        <v>4</v>
      </c>
      <c r="D23" s="12">
        <f t="shared" si="0"/>
        <v>8</v>
      </c>
      <c r="E23" s="44" t="s">
        <v>101</v>
      </c>
      <c r="F23" s="44" t="s">
        <v>75</v>
      </c>
      <c r="G23" s="16"/>
      <c r="H23" s="58">
        <v>1</v>
      </c>
      <c r="I23" s="58">
        <v>4</v>
      </c>
      <c r="J23" s="12">
        <f t="shared" si="1"/>
        <v>4</v>
      </c>
    </row>
    <row r="24" spans="1:10" ht="12.75">
      <c r="A24" s="37" t="s">
        <v>29</v>
      </c>
      <c r="B24" s="43">
        <v>3</v>
      </c>
      <c r="C24" s="43">
        <v>3</v>
      </c>
      <c r="D24" s="12">
        <f t="shared" si="0"/>
        <v>9</v>
      </c>
      <c r="E24" s="44" t="s">
        <v>101</v>
      </c>
      <c r="F24" s="44" t="s">
        <v>75</v>
      </c>
      <c r="G24" s="16"/>
      <c r="H24" s="14">
        <v>2</v>
      </c>
      <c r="I24" s="14">
        <v>3</v>
      </c>
      <c r="J24" s="12">
        <f t="shared" si="1"/>
        <v>6</v>
      </c>
    </row>
    <row r="25" spans="1:10" ht="12.75">
      <c r="A25" s="37" t="s">
        <v>30</v>
      </c>
      <c r="B25" s="43">
        <v>2</v>
      </c>
      <c r="C25" s="43">
        <v>4</v>
      </c>
      <c r="D25" s="12">
        <f t="shared" si="0"/>
        <v>8</v>
      </c>
      <c r="E25" s="15" t="s">
        <v>102</v>
      </c>
      <c r="F25" s="44" t="s">
        <v>75</v>
      </c>
      <c r="G25" s="16"/>
      <c r="H25" s="14">
        <v>1</v>
      </c>
      <c r="I25" s="14">
        <v>4</v>
      </c>
      <c r="J25" s="12">
        <f t="shared" si="1"/>
        <v>4</v>
      </c>
    </row>
    <row r="26" spans="1:10" ht="12.75">
      <c r="A26" s="37" t="s">
        <v>31</v>
      </c>
      <c r="B26" s="43">
        <v>2</v>
      </c>
      <c r="C26" s="43">
        <v>4</v>
      </c>
      <c r="D26" s="12">
        <f t="shared" si="0"/>
        <v>8</v>
      </c>
      <c r="E26" s="15" t="s">
        <v>103</v>
      </c>
      <c r="F26" s="44" t="s">
        <v>116</v>
      </c>
      <c r="G26" s="16"/>
      <c r="H26" s="14">
        <v>1</v>
      </c>
      <c r="I26" s="14">
        <v>1</v>
      </c>
      <c r="J26" s="12">
        <f t="shared" si="1"/>
        <v>1</v>
      </c>
    </row>
    <row r="27" spans="1:10" ht="12.75">
      <c r="A27" s="37" t="s">
        <v>32</v>
      </c>
      <c r="B27" s="43">
        <v>1</v>
      </c>
      <c r="C27" s="43">
        <v>5</v>
      </c>
      <c r="D27" s="12">
        <f t="shared" si="0"/>
        <v>5</v>
      </c>
      <c r="E27" s="15" t="s">
        <v>89</v>
      </c>
      <c r="F27" s="44" t="s">
        <v>75</v>
      </c>
      <c r="G27" s="16"/>
      <c r="H27" s="14">
        <v>1</v>
      </c>
      <c r="I27" s="14">
        <v>5</v>
      </c>
      <c r="J27" s="12">
        <f t="shared" si="1"/>
        <v>5</v>
      </c>
    </row>
    <row r="28" spans="1:10" ht="38.25">
      <c r="A28" s="50" t="s">
        <v>94</v>
      </c>
      <c r="B28" s="43">
        <v>2</v>
      </c>
      <c r="C28" s="43">
        <v>4</v>
      </c>
      <c r="D28" s="12">
        <f t="shared" si="0"/>
        <v>8</v>
      </c>
      <c r="E28" s="15" t="s">
        <v>93</v>
      </c>
      <c r="F28" s="44"/>
      <c r="G28" s="16"/>
      <c r="H28" s="14">
        <v>2</v>
      </c>
      <c r="I28" s="14">
        <v>2</v>
      </c>
      <c r="J28" s="12">
        <f t="shared" si="1"/>
        <v>4</v>
      </c>
    </row>
    <row r="29" spans="1:10" ht="12.75">
      <c r="A29" s="37" t="s">
        <v>33</v>
      </c>
      <c r="B29" s="43">
        <v>3</v>
      </c>
      <c r="C29" s="43">
        <v>4</v>
      </c>
      <c r="D29" s="12">
        <f t="shared" si="0"/>
        <v>12</v>
      </c>
      <c r="E29" s="15" t="s">
        <v>53</v>
      </c>
      <c r="F29" s="56"/>
      <c r="G29" s="19"/>
      <c r="H29" s="14">
        <v>3</v>
      </c>
      <c r="I29" s="14">
        <v>2</v>
      </c>
      <c r="J29" s="12">
        <f aca="true" t="shared" si="2" ref="J29:J57">H29*I29</f>
        <v>6</v>
      </c>
    </row>
    <row r="30" spans="1:10" ht="12.75">
      <c r="A30" s="37" t="s">
        <v>34</v>
      </c>
      <c r="B30" s="43">
        <v>2</v>
      </c>
      <c r="C30" s="43">
        <v>4</v>
      </c>
      <c r="D30" s="12">
        <f aca="true" t="shared" si="3" ref="D30:D37">B30*C30</f>
        <v>8</v>
      </c>
      <c r="E30" s="18" t="s">
        <v>53</v>
      </c>
      <c r="F30" s="56"/>
      <c r="G30" s="19"/>
      <c r="H30" s="14">
        <v>1</v>
      </c>
      <c r="I30" s="14">
        <v>4</v>
      </c>
      <c r="J30" s="12">
        <f t="shared" si="2"/>
        <v>4</v>
      </c>
    </row>
    <row r="31" spans="1:10" ht="12.75">
      <c r="A31" s="37" t="s">
        <v>35</v>
      </c>
      <c r="B31" s="43">
        <v>3</v>
      </c>
      <c r="C31" s="43">
        <v>3</v>
      </c>
      <c r="D31" s="12">
        <f t="shared" si="3"/>
        <v>9</v>
      </c>
      <c r="E31" s="18" t="s">
        <v>20</v>
      </c>
      <c r="F31" s="56" t="s">
        <v>52</v>
      </c>
      <c r="G31" s="19"/>
      <c r="H31" s="14">
        <v>3</v>
      </c>
      <c r="I31" s="14">
        <v>2</v>
      </c>
      <c r="J31" s="12">
        <f t="shared" si="2"/>
        <v>6</v>
      </c>
    </row>
    <row r="32" spans="1:10" ht="12.75">
      <c r="A32" s="37" t="s">
        <v>36</v>
      </c>
      <c r="B32" s="43">
        <v>1</v>
      </c>
      <c r="C32" s="43">
        <v>2</v>
      </c>
      <c r="D32" s="12">
        <f t="shared" si="3"/>
        <v>2</v>
      </c>
      <c r="E32" s="18" t="s">
        <v>20</v>
      </c>
      <c r="F32" s="56" t="s">
        <v>52</v>
      </c>
      <c r="G32" s="19"/>
      <c r="H32" s="63">
        <v>1</v>
      </c>
      <c r="I32" s="14">
        <v>2</v>
      </c>
      <c r="J32" s="12">
        <f t="shared" si="2"/>
        <v>2</v>
      </c>
    </row>
    <row r="33" spans="1:10" ht="25.5">
      <c r="A33" s="37" t="s">
        <v>84</v>
      </c>
      <c r="B33" s="43">
        <v>1</v>
      </c>
      <c r="C33" s="43">
        <v>3</v>
      </c>
      <c r="D33" s="12">
        <f t="shared" si="3"/>
        <v>3</v>
      </c>
      <c r="E33" s="18" t="s">
        <v>85</v>
      </c>
      <c r="F33" s="56" t="s">
        <v>52</v>
      </c>
      <c r="G33" s="19"/>
      <c r="H33" s="14">
        <v>2</v>
      </c>
      <c r="I33" s="14">
        <v>3</v>
      </c>
      <c r="J33" s="12">
        <f t="shared" si="2"/>
        <v>6</v>
      </c>
    </row>
    <row r="34" spans="1:10" ht="38.25">
      <c r="A34" s="37" t="s">
        <v>86</v>
      </c>
      <c r="B34" s="43">
        <v>3</v>
      </c>
      <c r="C34" s="43">
        <v>4</v>
      </c>
      <c r="D34" s="12">
        <f t="shared" si="3"/>
        <v>12</v>
      </c>
      <c r="E34" s="18" t="s">
        <v>105</v>
      </c>
      <c r="F34" s="62" t="s">
        <v>104</v>
      </c>
      <c r="G34" s="19"/>
      <c r="H34" s="14">
        <v>2</v>
      </c>
      <c r="I34" s="14">
        <v>4</v>
      </c>
      <c r="J34" s="12">
        <f t="shared" si="2"/>
        <v>8</v>
      </c>
    </row>
    <row r="35" spans="1:10" ht="51">
      <c r="A35" s="23" t="s">
        <v>87</v>
      </c>
      <c r="B35" s="43">
        <v>1</v>
      </c>
      <c r="C35" s="43">
        <v>5</v>
      </c>
      <c r="D35" s="12">
        <f t="shared" si="3"/>
        <v>5</v>
      </c>
      <c r="E35" s="18" t="s">
        <v>106</v>
      </c>
      <c r="F35" s="56" t="s">
        <v>88</v>
      </c>
      <c r="G35" s="19"/>
      <c r="H35" s="14">
        <v>1</v>
      </c>
      <c r="I35" s="14">
        <v>3</v>
      </c>
      <c r="J35" s="12">
        <f t="shared" si="2"/>
        <v>3</v>
      </c>
    </row>
    <row r="36" spans="1:10" ht="12.75">
      <c r="A36" s="37" t="s">
        <v>37</v>
      </c>
      <c r="B36" s="43">
        <v>1</v>
      </c>
      <c r="C36" s="43">
        <v>5</v>
      </c>
      <c r="D36" s="12">
        <v>5</v>
      </c>
      <c r="E36" s="15" t="s">
        <v>118</v>
      </c>
      <c r="F36" s="44"/>
      <c r="G36" s="16"/>
      <c r="H36" s="14">
        <v>1</v>
      </c>
      <c r="I36" s="14">
        <v>4</v>
      </c>
      <c r="J36" s="12">
        <f t="shared" si="2"/>
        <v>4</v>
      </c>
    </row>
    <row r="37" spans="1:10" ht="34.5" customHeight="1">
      <c r="A37" s="38" t="s">
        <v>117</v>
      </c>
      <c r="B37" s="43">
        <v>2</v>
      </c>
      <c r="C37" s="43">
        <v>4</v>
      </c>
      <c r="D37" s="12">
        <f t="shared" si="3"/>
        <v>8</v>
      </c>
      <c r="E37" s="15" t="s">
        <v>108</v>
      </c>
      <c r="F37" s="44" t="s">
        <v>75</v>
      </c>
      <c r="G37" s="16"/>
      <c r="H37" s="14">
        <v>1</v>
      </c>
      <c r="I37" s="14">
        <v>4</v>
      </c>
      <c r="J37" s="12">
        <f t="shared" si="2"/>
        <v>4</v>
      </c>
    </row>
    <row r="38" spans="1:10" ht="12.75">
      <c r="A38" s="37" t="s">
        <v>38</v>
      </c>
      <c r="B38" s="43">
        <v>1</v>
      </c>
      <c r="C38" s="43">
        <v>4</v>
      </c>
      <c r="D38" s="12">
        <f>B38*C38</f>
        <v>4</v>
      </c>
      <c r="E38" s="15" t="s">
        <v>107</v>
      </c>
      <c r="F38" s="44"/>
      <c r="G38" s="16"/>
      <c r="H38" s="14">
        <v>1</v>
      </c>
      <c r="I38" s="14">
        <v>3</v>
      </c>
      <c r="J38" s="12">
        <f t="shared" si="2"/>
        <v>3</v>
      </c>
    </row>
    <row r="39" spans="1:10" ht="12.75">
      <c r="A39" s="36" t="s">
        <v>39</v>
      </c>
      <c r="B39" s="43"/>
      <c r="C39" s="43"/>
      <c r="D39" s="12">
        <f>B39*C39</f>
        <v>0</v>
      </c>
      <c r="E39" s="15"/>
      <c r="F39" s="44"/>
      <c r="G39" s="16"/>
      <c r="H39" s="14"/>
      <c r="I39" s="14"/>
      <c r="J39" s="12">
        <f t="shared" si="2"/>
        <v>0</v>
      </c>
    </row>
    <row r="40" spans="1:10" ht="12.75">
      <c r="A40" s="37" t="s">
        <v>76</v>
      </c>
      <c r="B40" s="43">
        <v>2</v>
      </c>
      <c r="C40" s="43">
        <v>4</v>
      </c>
      <c r="D40" s="12">
        <f>B40*C40</f>
        <v>8</v>
      </c>
      <c r="E40" s="45" t="s">
        <v>77</v>
      </c>
      <c r="F40" s="44" t="s">
        <v>52</v>
      </c>
      <c r="G40" s="16"/>
      <c r="H40" s="14">
        <v>2</v>
      </c>
      <c r="I40" s="14">
        <v>4</v>
      </c>
      <c r="J40" s="12">
        <f>H40*I40</f>
        <v>8</v>
      </c>
    </row>
    <row r="41" spans="1:10" ht="12.75">
      <c r="A41" s="37" t="s">
        <v>40</v>
      </c>
      <c r="B41" s="43">
        <v>1</v>
      </c>
      <c r="C41" s="43">
        <v>4</v>
      </c>
      <c r="D41" s="12">
        <f aca="true" t="shared" si="4" ref="D41:D47">B41*C41</f>
        <v>4</v>
      </c>
      <c r="E41" s="15"/>
      <c r="F41" s="44"/>
      <c r="G41" s="16"/>
      <c r="H41" s="14"/>
      <c r="I41" s="14"/>
      <c r="J41" s="12">
        <f t="shared" si="2"/>
        <v>0</v>
      </c>
    </row>
    <row r="42" spans="1:10" ht="12.75">
      <c r="A42" s="37" t="s">
        <v>41</v>
      </c>
      <c r="B42" s="43">
        <v>4</v>
      </c>
      <c r="C42" s="43">
        <v>4</v>
      </c>
      <c r="D42" s="12">
        <f t="shared" si="4"/>
        <v>16</v>
      </c>
      <c r="E42" s="15" t="s">
        <v>62</v>
      </c>
      <c r="F42" s="44" t="s">
        <v>52</v>
      </c>
      <c r="G42" s="16"/>
      <c r="H42" s="14">
        <v>2</v>
      </c>
      <c r="I42" s="14">
        <v>3</v>
      </c>
      <c r="J42" s="12">
        <f t="shared" si="2"/>
        <v>6</v>
      </c>
    </row>
    <row r="43" spans="1:10" ht="12.75">
      <c r="A43" s="37" t="s">
        <v>57</v>
      </c>
      <c r="B43" s="43">
        <v>2</v>
      </c>
      <c r="C43" s="43">
        <v>5</v>
      </c>
      <c r="D43" s="12">
        <f t="shared" si="4"/>
        <v>10</v>
      </c>
      <c r="E43" s="15" t="s">
        <v>54</v>
      </c>
      <c r="F43" s="44" t="s">
        <v>52</v>
      </c>
      <c r="G43" s="16"/>
      <c r="H43" s="14">
        <v>1</v>
      </c>
      <c r="I43" s="14">
        <v>5</v>
      </c>
      <c r="J43" s="12">
        <f t="shared" si="2"/>
        <v>5</v>
      </c>
    </row>
    <row r="44" spans="1:10" ht="12.75">
      <c r="A44" s="37" t="s">
        <v>42</v>
      </c>
      <c r="B44" s="43">
        <v>2</v>
      </c>
      <c r="C44" s="43">
        <v>4</v>
      </c>
      <c r="D44" s="12">
        <f t="shared" si="4"/>
        <v>8</v>
      </c>
      <c r="E44" s="15" t="s">
        <v>110</v>
      </c>
      <c r="F44" s="44" t="s">
        <v>52</v>
      </c>
      <c r="G44" s="16"/>
      <c r="H44" s="14">
        <v>1</v>
      </c>
      <c r="I44" s="14">
        <v>4</v>
      </c>
      <c r="J44" s="12">
        <f t="shared" si="2"/>
        <v>4</v>
      </c>
    </row>
    <row r="45" spans="1:10" ht="12.75">
      <c r="A45" s="36" t="s">
        <v>19</v>
      </c>
      <c r="B45" s="43"/>
      <c r="C45" s="43"/>
      <c r="D45" s="12"/>
      <c r="E45" s="15"/>
      <c r="F45" s="44"/>
      <c r="G45" s="16"/>
      <c r="H45" s="14"/>
      <c r="I45" s="14"/>
      <c r="J45" s="12">
        <f t="shared" si="2"/>
        <v>0</v>
      </c>
    </row>
    <row r="46" spans="1:10" ht="12.75">
      <c r="A46" s="37" t="s">
        <v>79</v>
      </c>
      <c r="B46" s="43">
        <v>2</v>
      </c>
      <c r="C46" s="43">
        <v>5</v>
      </c>
      <c r="D46" s="12">
        <f t="shared" si="4"/>
        <v>10</v>
      </c>
      <c r="E46" s="15" t="s">
        <v>80</v>
      </c>
      <c r="F46" s="44" t="s">
        <v>52</v>
      </c>
      <c r="G46" s="16"/>
      <c r="H46" s="14">
        <v>2</v>
      </c>
      <c r="I46" s="14">
        <v>3</v>
      </c>
      <c r="J46" s="12">
        <f t="shared" si="2"/>
        <v>6</v>
      </c>
    </row>
    <row r="47" spans="1:10" ht="12.75">
      <c r="A47" s="37" t="s">
        <v>49</v>
      </c>
      <c r="B47" s="43">
        <v>1</v>
      </c>
      <c r="C47" s="43">
        <v>4</v>
      </c>
      <c r="D47" s="12">
        <f t="shared" si="4"/>
        <v>4</v>
      </c>
      <c r="E47" s="18" t="s">
        <v>55</v>
      </c>
      <c r="F47" s="44" t="s">
        <v>52</v>
      </c>
      <c r="G47" s="16"/>
      <c r="H47" s="14">
        <v>2</v>
      </c>
      <c r="I47" s="14">
        <v>4</v>
      </c>
      <c r="J47" s="12">
        <f t="shared" si="2"/>
        <v>8</v>
      </c>
    </row>
    <row r="48" spans="1:10" ht="13.5" customHeight="1">
      <c r="A48" s="37" t="s">
        <v>50</v>
      </c>
      <c r="B48" s="43">
        <v>1</v>
      </c>
      <c r="C48" s="43">
        <v>5</v>
      </c>
      <c r="D48" s="12">
        <f aca="true" t="shared" si="5" ref="D48:D57">B48*C48</f>
        <v>5</v>
      </c>
      <c r="E48" s="18" t="s">
        <v>78</v>
      </c>
      <c r="F48" s="44"/>
      <c r="G48" s="16"/>
      <c r="H48" s="14">
        <v>1</v>
      </c>
      <c r="I48" s="14">
        <v>5</v>
      </c>
      <c r="J48" s="12">
        <f t="shared" si="2"/>
        <v>5</v>
      </c>
    </row>
    <row r="49" spans="1:10" ht="25.5">
      <c r="A49" s="38" t="s">
        <v>43</v>
      </c>
      <c r="B49" s="43">
        <v>2</v>
      </c>
      <c r="C49" s="43">
        <v>4</v>
      </c>
      <c r="D49" s="12">
        <f t="shared" si="5"/>
        <v>8</v>
      </c>
      <c r="E49" s="15" t="s">
        <v>80</v>
      </c>
      <c r="F49" s="44"/>
      <c r="G49" s="16"/>
      <c r="H49" s="14">
        <v>1</v>
      </c>
      <c r="I49" s="14">
        <v>4</v>
      </c>
      <c r="J49" s="12">
        <f t="shared" si="2"/>
        <v>4</v>
      </c>
    </row>
    <row r="50" spans="1:10" ht="12.75">
      <c r="A50" s="37" t="s">
        <v>51</v>
      </c>
      <c r="B50" s="43">
        <v>3</v>
      </c>
      <c r="C50" s="43">
        <v>2</v>
      </c>
      <c r="D50" s="12">
        <f t="shared" si="5"/>
        <v>6</v>
      </c>
      <c r="E50" s="15" t="s">
        <v>80</v>
      </c>
      <c r="F50" s="44"/>
      <c r="G50" s="16"/>
      <c r="H50" s="14">
        <v>1</v>
      </c>
      <c r="I50" s="14">
        <v>2</v>
      </c>
      <c r="J50" s="12">
        <f t="shared" si="2"/>
        <v>2</v>
      </c>
    </row>
    <row r="51" spans="1:10" ht="12.75">
      <c r="A51" s="37" t="s">
        <v>90</v>
      </c>
      <c r="B51" s="43">
        <v>1</v>
      </c>
      <c r="C51" s="43">
        <v>5</v>
      </c>
      <c r="D51" s="12">
        <f t="shared" si="5"/>
        <v>5</v>
      </c>
      <c r="E51" s="15" t="s">
        <v>91</v>
      </c>
      <c r="F51" s="44"/>
      <c r="G51" s="16"/>
      <c r="H51" s="14">
        <v>1</v>
      </c>
      <c r="I51" s="14">
        <v>5</v>
      </c>
      <c r="J51" s="12">
        <f t="shared" si="2"/>
        <v>5</v>
      </c>
    </row>
    <row r="52" spans="1:10" s="57" customFormat="1" ht="12.75">
      <c r="A52" s="37" t="s">
        <v>96</v>
      </c>
      <c r="B52" s="43">
        <v>1</v>
      </c>
      <c r="C52" s="43">
        <v>4</v>
      </c>
      <c r="D52" s="12">
        <f t="shared" si="5"/>
        <v>4</v>
      </c>
      <c r="E52" s="15" t="s">
        <v>61</v>
      </c>
      <c r="F52" s="44"/>
      <c r="G52" s="44"/>
      <c r="H52" s="14">
        <v>1</v>
      </c>
      <c r="I52" s="14">
        <v>4</v>
      </c>
      <c r="J52" s="12">
        <f t="shared" si="2"/>
        <v>4</v>
      </c>
    </row>
    <row r="53" spans="1:10" ht="12.75">
      <c r="A53" s="37" t="s">
        <v>44</v>
      </c>
      <c r="B53" s="43">
        <v>2</v>
      </c>
      <c r="C53" s="43">
        <v>4</v>
      </c>
      <c r="D53" s="12">
        <f t="shared" si="5"/>
        <v>8</v>
      </c>
      <c r="E53" s="15" t="s">
        <v>109</v>
      </c>
      <c r="F53" s="44" t="s">
        <v>75</v>
      </c>
      <c r="G53" s="16"/>
      <c r="H53" s="14">
        <v>1</v>
      </c>
      <c r="I53" s="14">
        <v>4</v>
      </c>
      <c r="J53" s="12">
        <f t="shared" si="2"/>
        <v>4</v>
      </c>
    </row>
    <row r="54" spans="1:10" ht="12.75">
      <c r="A54" s="37" t="s">
        <v>45</v>
      </c>
      <c r="B54" s="43">
        <v>2</v>
      </c>
      <c r="C54" s="43">
        <v>4</v>
      </c>
      <c r="D54" s="12">
        <f t="shared" si="5"/>
        <v>8</v>
      </c>
      <c r="E54" s="15" t="s">
        <v>80</v>
      </c>
      <c r="F54" s="44" t="s">
        <v>75</v>
      </c>
      <c r="G54" s="16"/>
      <c r="H54" s="14">
        <v>1</v>
      </c>
      <c r="I54" s="14">
        <v>4</v>
      </c>
      <c r="J54" s="12">
        <f t="shared" si="2"/>
        <v>4</v>
      </c>
    </row>
    <row r="55" spans="1:10" ht="25.5">
      <c r="A55" s="38" t="s">
        <v>46</v>
      </c>
      <c r="B55" s="43">
        <v>2</v>
      </c>
      <c r="C55" s="43">
        <v>5</v>
      </c>
      <c r="D55" s="12">
        <f t="shared" si="5"/>
        <v>10</v>
      </c>
      <c r="E55" s="15" t="s">
        <v>54</v>
      </c>
      <c r="F55" s="44"/>
      <c r="G55" s="16"/>
      <c r="H55" s="14">
        <v>1</v>
      </c>
      <c r="I55" s="14">
        <v>5</v>
      </c>
      <c r="J55" s="12">
        <f t="shared" si="2"/>
        <v>5</v>
      </c>
    </row>
    <row r="56" spans="1:10" ht="12.75">
      <c r="A56" s="42" t="s">
        <v>111</v>
      </c>
      <c r="B56" s="43">
        <v>4</v>
      </c>
      <c r="C56" s="43">
        <v>4</v>
      </c>
      <c r="D56" s="12">
        <f t="shared" si="5"/>
        <v>16</v>
      </c>
      <c r="E56" s="15" t="s">
        <v>112</v>
      </c>
      <c r="F56" s="44" t="s">
        <v>52</v>
      </c>
      <c r="G56" s="16"/>
      <c r="H56" s="14">
        <v>2</v>
      </c>
      <c r="I56" s="14">
        <v>4</v>
      </c>
      <c r="J56" s="12">
        <f t="shared" si="2"/>
        <v>8</v>
      </c>
    </row>
    <row r="57" spans="1:10" ht="12.75">
      <c r="A57" s="48" t="s">
        <v>122</v>
      </c>
      <c r="B57" s="43">
        <v>2</v>
      </c>
      <c r="C57" s="43">
        <v>4</v>
      </c>
      <c r="D57" s="12">
        <f t="shared" si="5"/>
        <v>8</v>
      </c>
      <c r="E57" s="15" t="s">
        <v>60</v>
      </c>
      <c r="F57" s="44" t="s">
        <v>52</v>
      </c>
      <c r="G57" s="16"/>
      <c r="H57" s="14">
        <v>1</v>
      </c>
      <c r="I57" s="14">
        <v>4</v>
      </c>
      <c r="J57" s="12">
        <f t="shared" si="2"/>
        <v>4</v>
      </c>
    </row>
    <row r="58" spans="1:10" ht="13.5" thickBot="1">
      <c r="A58" s="23"/>
      <c r="B58" s="21"/>
      <c r="C58" s="21"/>
      <c r="D58" s="20"/>
      <c r="E58" s="22"/>
      <c r="F58" s="2"/>
      <c r="G58" s="2"/>
      <c r="H58" s="21"/>
      <c r="I58" s="21"/>
      <c r="J58" s="20"/>
    </row>
    <row r="59" spans="1:10" ht="12.75">
      <c r="A59" s="24" t="s">
        <v>8</v>
      </c>
      <c r="B59" s="25"/>
      <c r="C59" s="25"/>
      <c r="D59" s="25"/>
      <c r="E59" s="26"/>
      <c r="F59" s="2"/>
      <c r="G59" s="2"/>
      <c r="H59" s="2"/>
      <c r="I59" s="2"/>
      <c r="J59" s="2"/>
    </row>
    <row r="60" spans="1:10" ht="12.75">
      <c r="A60" s="27" t="s">
        <v>9</v>
      </c>
      <c r="B60" s="28" t="s">
        <v>48</v>
      </c>
      <c r="C60" s="28"/>
      <c r="D60" s="28"/>
      <c r="E60" s="29"/>
      <c r="F60" s="28"/>
      <c r="G60" s="28"/>
      <c r="H60" s="28"/>
      <c r="I60" s="28"/>
      <c r="J60" s="28"/>
    </row>
    <row r="61" spans="1:5" ht="12.75">
      <c r="A61" s="27" t="s">
        <v>10</v>
      </c>
      <c r="B61" s="2" t="s">
        <v>11</v>
      </c>
      <c r="C61" s="2"/>
      <c r="D61" s="2"/>
      <c r="E61" s="30"/>
    </row>
    <row r="62" spans="1:5" ht="13.5" thickBot="1">
      <c r="A62" s="31" t="s">
        <v>12</v>
      </c>
      <c r="B62" s="32" t="s">
        <v>13</v>
      </c>
      <c r="C62" s="32"/>
      <c r="D62" s="32"/>
      <c r="E62" s="33"/>
    </row>
    <row r="63" ht="13.5" thickBot="1"/>
    <row r="64" spans="1:10" ht="12.75">
      <c r="A64" s="34" t="s">
        <v>14</v>
      </c>
      <c r="B64" s="25"/>
      <c r="C64" s="25"/>
      <c r="D64" s="25"/>
      <c r="E64" s="25"/>
      <c r="F64" s="25"/>
      <c r="G64" s="25"/>
      <c r="H64" s="25"/>
      <c r="I64" s="25"/>
      <c r="J64" s="26"/>
    </row>
    <row r="65" spans="1:10" ht="12.75">
      <c r="A65" s="27" t="s">
        <v>15</v>
      </c>
      <c r="B65" s="2"/>
      <c r="C65" s="2"/>
      <c r="D65" s="2"/>
      <c r="E65" s="2"/>
      <c r="F65" s="2"/>
      <c r="G65" s="2"/>
      <c r="H65" s="2"/>
      <c r="I65" s="2"/>
      <c r="J65" s="30"/>
    </row>
    <row r="66" spans="1:10" ht="12.75">
      <c r="A66" s="65" t="s">
        <v>16</v>
      </c>
      <c r="B66" s="66"/>
      <c r="C66" s="66"/>
      <c r="D66" s="66"/>
      <c r="E66" s="66"/>
      <c r="F66" s="66"/>
      <c r="G66" s="66"/>
      <c r="H66" s="66"/>
      <c r="I66" s="66"/>
      <c r="J66" s="67"/>
    </row>
    <row r="67" spans="1:10" ht="12.75">
      <c r="A67" s="65" t="s">
        <v>17</v>
      </c>
      <c r="B67" s="66"/>
      <c r="C67" s="66"/>
      <c r="D67" s="66"/>
      <c r="E67" s="66"/>
      <c r="F67" s="66"/>
      <c r="G67" s="66"/>
      <c r="H67" s="66"/>
      <c r="I67" s="66"/>
      <c r="J67" s="67"/>
    </row>
    <row r="68" spans="1:10" ht="13.5" thickBot="1">
      <c r="A68" s="68" t="s">
        <v>18</v>
      </c>
      <c r="B68" s="69"/>
      <c r="C68" s="69"/>
      <c r="D68" s="69"/>
      <c r="E68" s="69"/>
      <c r="F68" s="69"/>
      <c r="G68" s="69"/>
      <c r="H68" s="69"/>
      <c r="I68" s="69"/>
      <c r="J68" s="70"/>
    </row>
  </sheetData>
  <sheetProtection/>
  <mergeCells count="7">
    <mergeCell ref="A66:J66"/>
    <mergeCell ref="A67:J67"/>
    <mergeCell ref="A68:J68"/>
    <mergeCell ref="A2:D2"/>
    <mergeCell ref="F2:J2"/>
    <mergeCell ref="B5:D5"/>
    <mergeCell ref="H5:J5"/>
  </mergeCells>
  <conditionalFormatting sqref="B21 H24 H40 B11:B16 H11:H22">
    <cfRule type="cellIs" priority="13" dxfId="2" operator="between" stopIfTrue="1">
      <formula>5</formula>
      <formula>8</formula>
    </cfRule>
    <cfRule type="cellIs" priority="14" dxfId="1" operator="between" stopIfTrue="1">
      <formula>9</formula>
      <formula>12</formula>
    </cfRule>
    <cfRule type="cellIs" priority="15" dxfId="12" operator="between" stopIfTrue="1">
      <formula>15</formula>
      <formula>25</formula>
    </cfRule>
  </conditionalFormatting>
  <conditionalFormatting sqref="J7 D7:D58 J9:J58">
    <cfRule type="cellIs" priority="16" dxfId="2" operator="between" stopIfTrue="1">
      <formula>5</formula>
      <formula>8</formula>
    </cfRule>
    <cfRule type="cellIs" priority="17" dxfId="1" operator="between" stopIfTrue="1">
      <formula>9</formula>
      <formula>12</formula>
    </cfRule>
    <cfRule type="cellIs" priority="18" dxfId="0" operator="between" stopIfTrue="1">
      <formula>15</formula>
      <formula>25</formula>
    </cfRule>
  </conditionalFormatting>
  <conditionalFormatting sqref="C8">
    <cfRule type="cellIs" priority="10" dxfId="2" operator="between" stopIfTrue="1">
      <formula>5</formula>
      <formula>8</formula>
    </cfRule>
    <cfRule type="cellIs" priority="11" dxfId="1" operator="between" stopIfTrue="1">
      <formula>9</formula>
      <formula>12</formula>
    </cfRule>
    <cfRule type="cellIs" priority="12" dxfId="0" operator="between" stopIfTrue="1">
      <formula>15</formula>
      <formula>25</formula>
    </cfRule>
  </conditionalFormatting>
  <conditionalFormatting sqref="J8">
    <cfRule type="cellIs" priority="7" dxfId="2" operator="between" stopIfTrue="1">
      <formula>5</formula>
      <formula>8</formula>
    </cfRule>
    <cfRule type="cellIs" priority="8" dxfId="1" operator="between" stopIfTrue="1">
      <formula>9</formula>
      <formula>12</formula>
    </cfRule>
    <cfRule type="cellIs" priority="9" dxfId="0" operator="between" stopIfTrue="1">
      <formula>15</formula>
      <formula>25</formula>
    </cfRule>
  </conditionalFormatting>
  <conditionalFormatting sqref="I8">
    <cfRule type="cellIs" priority="4" dxfId="2" operator="between" stopIfTrue="1">
      <formula>5</formula>
      <formula>8</formula>
    </cfRule>
    <cfRule type="cellIs" priority="5" dxfId="1" operator="between" stopIfTrue="1">
      <formula>9</formula>
      <formula>12</formula>
    </cfRule>
    <cfRule type="cellIs" priority="6" dxfId="0" operator="between" stopIfTrue="1">
      <formula>15</formula>
      <formula>25</formula>
    </cfRule>
  </conditionalFormatting>
  <dataValidations count="2">
    <dataValidation type="whole" allowBlank="1" showInputMessage="1" showErrorMessage="1" sqref="H9:I10 C18:C19 I11:I21 H58:I58 B58:C58 H25:I37">
      <formula1>1</formula1>
      <formula2>5</formula2>
    </dataValidation>
    <dataValidation errorStyle="information" type="whole" allowBlank="1" showInputMessage="1" showErrorMessage="1" promptTitle="Arvo voi olla välillä 2-6" errorTitle="Arvo ei voi olla tämä" error="Minimiarvo voi olla 2 ja maksimiarvo 6" sqref="B18:B19 H11:H21 D7:D58 J7:J58">
      <formula1>1</formula1>
      <formula2>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2"/>
  <headerFooter scaleWithDoc="0" alignWithMargins="0">
    <oddHeader>&amp;R&amp;12 MT12972 Liite 5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 Pitkänen</dc:creator>
  <cp:keywords/>
  <dc:description/>
  <cp:lastModifiedBy>Mustonen Arttu PV KARPR</cp:lastModifiedBy>
  <cp:lastPrinted>2023-05-28T06:40:19Z</cp:lastPrinted>
  <dcterms:created xsi:type="dcterms:W3CDTF">2012-09-25T07:54:20Z</dcterms:created>
  <dcterms:modified xsi:type="dcterms:W3CDTF">2024-06-13T05:17:03Z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seIDLong">
    <vt:lpwstr>7802/15.04.03.02/2022</vt:lpwstr>
  </property>
  <property fmtid="{D5CDD505-2E9C-101B-9397-08002B2CF9AE}" pid="3" name="DocCardId">
    <vt:lpwstr>MT12003</vt:lpwstr>
  </property>
  <property fmtid="{D5CDD505-2E9C-101B-9397-08002B2CF9AE}" pid="4" name="Law¤0">
    <vt:lpwstr>JulkL (621/1999) 24.1 § 10 k</vt:lpwstr>
  </property>
  <property fmtid="{D5CDD505-2E9C-101B-9397-08002B2CF9AE}" pid="5" name="PrivacyClass¤0">
    <vt:lpwstr>KÄYTTÖ RAJOITETTU: TL IV</vt:lpwstr>
  </property>
  <property fmtid="{D5CDD505-2E9C-101B-9397-08002B2CF9AE}" pid="6" name="PrivacyClassification¤0">
    <vt:lpwstr>KÄYTTÖ RAJOITETTU: TL IV</vt:lpwstr>
  </property>
  <property fmtid="{D5CDD505-2E9C-101B-9397-08002B2CF9AE}" pid="7" name="PrivacyClassification¤1">
    <vt:lpwstr>JulkL (621/1999) 24.1 § 10 k</vt:lpwstr>
  </property>
  <property fmtid="{D5CDD505-2E9C-101B-9397-08002B2CF9AE}" pid="8" name="Signatures3">
    <vt:lpwstr>Allekirjoitus 3</vt:lpwstr>
  </property>
  <property fmtid="{D5CDD505-2E9C-101B-9397-08002B2CF9AE}" pid="9" name="PrivacyClass">
    <vt:lpwstr/>
  </property>
  <property fmtid="{D5CDD505-2E9C-101B-9397-08002B2CF9AE}" pid="10" name="NormiLaatijaLyhenne">
    <vt:lpwstr>KARPR</vt:lpwstr>
  </property>
  <property fmtid="{D5CDD505-2E9C-101B-9397-08002B2CF9AE}" pid="11" name="NormiLaatijaSL">
    <vt:lpwstr/>
  </property>
  <property fmtid="{D5CDD505-2E9C-101B-9397-08002B2CF9AE}" pid="12" name="DocRecCompany">
    <vt:lpwstr/>
  </property>
  <property fmtid="{D5CDD505-2E9C-101B-9397-08002B2CF9AE}" pid="13" name="DocRecCountry">
    <vt:lpwstr/>
  </property>
  <property fmtid="{D5CDD505-2E9C-101B-9397-08002B2CF9AE}" pid="14" name="DocRecDepartment">
    <vt:lpwstr/>
  </property>
  <property fmtid="{D5CDD505-2E9C-101B-9397-08002B2CF9AE}" pid="15" name="DocRecForInfo¤0">
    <vt:lpwstr>Janne Kallela, Karjalan prikaati Esikunta</vt:lpwstr>
  </property>
  <property fmtid="{D5CDD505-2E9C-101B-9397-08002B2CF9AE}" pid="16" name="DocRecForInfo¤1">
    <vt:lpwstr>Matti Porkka, Karjalan prikaati Salpausselän ilmatorjuntapatteristo</vt:lpwstr>
  </property>
  <property fmtid="{D5CDD505-2E9C-101B-9397-08002B2CF9AE}" pid="17" name="DocRecForInfo¤2">
    <vt:lpwstr>Kouvolan pääpoliisiasema, Poliisi Kaakkois-Suomen poliisilaitos</vt:lpwstr>
  </property>
  <property fmtid="{D5CDD505-2E9C-101B-9397-08002B2CF9AE}" pid="18" name="DocRecInDelivery¤0">
    <vt:lpwstr>OPOS KARPR E, Karjalan prikaati Esikunta</vt:lpwstr>
  </property>
  <property fmtid="{D5CDD505-2E9C-101B-9397-08002B2CF9AE}" pid="19" name="DocRecInDelivery¤1">
    <vt:lpwstr>KARPR vartiosto</vt:lpwstr>
  </property>
  <property fmtid="{D5CDD505-2E9C-101B-9397-08002B2CF9AE}" pid="20" name="DocRecPersonFN">
    <vt:lpwstr/>
  </property>
  <property fmtid="{D5CDD505-2E9C-101B-9397-08002B2CF9AE}" pid="21" name="DocRecPersonLN">
    <vt:lpwstr/>
  </property>
  <property fmtid="{D5CDD505-2E9C-101B-9397-08002B2CF9AE}" pid="22" name="DocRecPersonFNLN">
    <vt:lpwstr/>
  </property>
  <property fmtid="{D5CDD505-2E9C-101B-9397-08002B2CF9AE}" pid="23" name="DocRecPostalAddress">
    <vt:lpwstr/>
  </property>
  <property fmtid="{D5CDD505-2E9C-101B-9397-08002B2CF9AE}" pid="24" name="DocRecPostalCode">
    <vt:lpwstr/>
  </property>
  <property fmtid="{D5CDD505-2E9C-101B-9397-08002B2CF9AE}" pid="25" name="DocRecPostalRegion">
    <vt:lpwstr/>
  </property>
  <property fmtid="{D5CDD505-2E9C-101B-9397-08002B2CF9AE}" pid="26" name="DocSendCompany">
    <vt:lpwstr>Karjalan prikaati</vt:lpwstr>
  </property>
  <property fmtid="{D5CDD505-2E9C-101B-9397-08002B2CF9AE}" pid="27" name="DocSendCompanyCity">
    <vt:lpwstr>VEKARANJÄRVI</vt:lpwstr>
  </property>
  <property fmtid="{D5CDD505-2E9C-101B-9397-08002B2CF9AE}" pid="28" name="DocSendCompFax">
    <vt:lpwstr>0299 431 971</vt:lpwstr>
  </property>
  <property fmtid="{D5CDD505-2E9C-101B-9397-08002B2CF9AE}" pid="29" name="DocSendCompPhone">
    <vt:lpwstr>0299 800</vt:lpwstr>
  </property>
  <property fmtid="{D5CDD505-2E9C-101B-9397-08002B2CF9AE}" pid="30" name="DocSendDepartment">
    <vt:lpwstr>Esikunta</vt:lpwstr>
  </property>
  <property fmtid="{D5CDD505-2E9C-101B-9397-08002B2CF9AE}" pid="31" name="DocSendPersonFN">
    <vt:lpwstr/>
  </property>
  <property fmtid="{D5CDD505-2E9C-101B-9397-08002B2CF9AE}" pid="32" name="DocSendPersonLN">
    <vt:lpwstr>KARPR E</vt:lpwstr>
  </property>
  <property fmtid="{D5CDD505-2E9C-101B-9397-08002B2CF9AE}" pid="33" name="DocSendPersonFNLN">
    <vt:lpwstr>KARPR E</vt:lpwstr>
  </property>
  <property fmtid="{D5CDD505-2E9C-101B-9397-08002B2CF9AE}" pid="34" name="DocSendPostalAddress">
    <vt:lpwstr>PL 5</vt:lpwstr>
  </property>
  <property fmtid="{D5CDD505-2E9C-101B-9397-08002B2CF9AE}" pid="35" name="DocSendPostalCode">
    <vt:lpwstr>46141</vt:lpwstr>
  </property>
  <property fmtid="{D5CDD505-2E9C-101B-9397-08002B2CF9AE}" pid="36" name="DocSendPostalRegion">
    <vt:lpwstr>VEKARANJÄRVI</vt:lpwstr>
  </property>
  <property fmtid="{D5CDD505-2E9C-101B-9397-08002B2CF9AE}" pid="37" name="DocType">
    <vt:lpwstr>Päätös</vt:lpwstr>
  </property>
  <property fmtid="{D5CDD505-2E9C-101B-9397-08002B2CF9AE}" pid="38" name="DocTitle">
    <vt:lpwstr>HALLINNOLLINEN PÄÄTÖS MIEHITTÄMÄTTÖMIEN ILMA-ALUSTEN KULKUUN PUUTTUMISEKSI KARJALAN PRIKAATIN JOHTAMASSA KARELIAN LOCK -23 -HARJOITUKSESSA</vt:lpwstr>
  </property>
</Properties>
</file>